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culadora Trabalhis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E3A8A"/>
        <bgColor rgb="001E3A8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pivotButton="0" quotePrefix="0" xfId="0"/>
    <xf numFmtId="164" fontId="0" fillId="0" borderId="0" pivotButton="0" quotePrefix="0" xfId="0"/>
    <xf numFmtId="0" fontId="1" fillId="2" borderId="0" applyAlignment="1" pivotButton="0" quotePrefix="0" xfId="0">
      <alignment horizontal="center"/>
    </xf>
    <xf numFmtId="2" fontId="0" fillId="0" borderId="0" pivotButton="0" quotePrefix="0" xfId="0"/>
    <xf numFmtId="164" fontId="2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PARÂMETROS BASE</t>
        </is>
      </c>
      <c r="D1" s="1" t="inlineStr">
        <is>
          <t>CALENDÁRIO</t>
        </is>
      </c>
    </row>
    <row r="2">
      <c r="A2" t="inlineStr">
        <is>
          <t>Base de Cálculo (R$)</t>
        </is>
      </c>
      <c r="B2" s="2" t="n">
        <v>3892.34</v>
      </c>
      <c r="D2" t="inlineStr">
        <is>
          <t>Dias Úteis</t>
        </is>
      </c>
      <c r="E2" t="n">
        <v>27</v>
      </c>
    </row>
    <row r="3">
      <c r="A3" t="inlineStr">
        <is>
          <t>Divisor Pago Original</t>
        </is>
      </c>
      <c r="B3" t="n">
        <v>200</v>
      </c>
      <c r="D3" t="inlineStr">
        <is>
          <t>Dias DSR (Dom/Feriados)</t>
        </is>
      </c>
      <c r="E3" t="n">
        <v>4</v>
      </c>
    </row>
    <row r="4">
      <c r="A4" t="inlineStr">
        <is>
          <t>Divisor Simulado (Correto)</t>
        </is>
      </c>
      <c r="B4" t="n">
        <v>180</v>
      </c>
      <c r="D4" t="inlineStr">
        <is>
          <t>Total de Dias no Mês</t>
        </is>
      </c>
      <c r="E4">
        <f>E2+E3</f>
        <v/>
      </c>
    </row>
    <row r="7">
      <c r="A7" s="3" t="inlineStr">
        <is>
          <t>Código</t>
        </is>
      </c>
      <c r="B7" s="3" t="inlineStr">
        <is>
          <t>Verba</t>
        </is>
      </c>
      <c r="C7" s="3" t="inlineStr">
        <is>
          <t>Fator</t>
        </is>
      </c>
      <c r="D7" s="3" t="inlineStr">
        <is>
          <t>Ref. Sim</t>
        </is>
      </c>
      <c r="E7" s="3" t="inlineStr">
        <is>
          <t>Ref. Pago</t>
        </is>
      </c>
      <c r="F7" s="3" t="inlineStr">
        <is>
          <t>Valor Sim</t>
        </is>
      </c>
      <c r="G7" s="3" t="inlineStr">
        <is>
          <t>Valor Pago</t>
        </is>
      </c>
      <c r="H7" s="3" t="inlineStr">
        <is>
          <t>Diferença</t>
        </is>
      </c>
    </row>
    <row r="8">
      <c r="A8" t="n">
        <v>136</v>
      </c>
      <c r="B8" t="inlineStr">
        <is>
          <t>Hora Extra 50%</t>
        </is>
      </c>
      <c r="C8" s="4" t="n">
        <v>1.5</v>
      </c>
      <c r="D8" s="4" t="n">
        <v>46.59</v>
      </c>
      <c r="E8" s="4" t="n">
        <v>46.59</v>
      </c>
      <c r="F8" s="2">
        <f>D8*($B$2/$B$4)*C8</f>
        <v/>
      </c>
      <c r="G8" s="2">
        <f>E8*($B$2/$B$3)*C8</f>
        <v/>
      </c>
      <c r="H8" s="2">
        <f>F8-G8</f>
        <v/>
      </c>
    </row>
    <row r="9">
      <c r="A9" t="n">
        <v>137</v>
      </c>
      <c r="B9" t="inlineStr">
        <is>
          <t>Hora Extra 100%</t>
        </is>
      </c>
      <c r="C9" s="4" t="n">
        <v>2</v>
      </c>
      <c r="D9" s="4" t="n">
        <v>8.07</v>
      </c>
      <c r="E9" s="4" t="n">
        <v>8.07</v>
      </c>
      <c r="F9" s="2">
        <f>D9*($B$2/$B$4)*C9</f>
        <v/>
      </c>
      <c r="G9" s="2">
        <f>E9*($B$2/$B$3)*C9</f>
        <v/>
      </c>
      <c r="H9" s="2">
        <f>F9-G9</f>
        <v/>
      </c>
    </row>
    <row r="10">
      <c r="A10" t="n">
        <v>135</v>
      </c>
      <c r="B10" t="inlineStr">
        <is>
          <t>Adicional Noturno</t>
        </is>
      </c>
      <c r="C10" s="4" t="n">
        <v>0.2</v>
      </c>
      <c r="D10" s="4" t="n">
        <v>0</v>
      </c>
      <c r="E10" s="4" t="n">
        <v>0</v>
      </c>
      <c r="F10" s="2">
        <f>D10*($B$2/$B$4)*C10</f>
        <v/>
      </c>
      <c r="G10" s="2">
        <f>E10*($B$2/$B$3)*C10</f>
        <v/>
      </c>
      <c r="H10" s="2">
        <f>F10-G10</f>
        <v/>
      </c>
    </row>
    <row r="11">
      <c r="A11" t="n">
        <v>147</v>
      </c>
      <c r="B11" t="inlineStr">
        <is>
          <t>H.E. Intrajornada</t>
        </is>
      </c>
      <c r="C11" s="4" t="n">
        <v>1.5</v>
      </c>
      <c r="D11" s="4" t="n">
        <v>18</v>
      </c>
      <c r="E11" s="4" t="n">
        <v>18</v>
      </c>
      <c r="F11" s="2">
        <f>D11*($B$2/$B$4)*C11</f>
        <v/>
      </c>
      <c r="G11" s="2">
        <f>E11*($B$2/$B$3)*C11</f>
        <v/>
      </c>
      <c r="H11" s="2">
        <f>F11-G11</f>
        <v/>
      </c>
    </row>
    <row r="12">
      <c r="A12" t="n">
        <v>376</v>
      </c>
      <c r="B12" t="inlineStr">
        <is>
          <t>H.E. Interjornada</t>
        </is>
      </c>
      <c r="C12" s="4" t="n">
        <v>1.5</v>
      </c>
      <c r="D12" s="4" t="n">
        <v>0.32</v>
      </c>
      <c r="E12" s="4" t="n">
        <v>0.32</v>
      </c>
      <c r="F12" s="2">
        <f>D12*($B$2/$B$4)*C12</f>
        <v/>
      </c>
      <c r="G12" s="2">
        <f>E12*($B$2/$B$3)*C12</f>
        <v/>
      </c>
      <c r="H12" s="2">
        <f>F12-G12</f>
        <v/>
      </c>
    </row>
    <row r="13">
      <c r="A13" t="n">
        <v>169</v>
      </c>
      <c r="B13" t="inlineStr">
        <is>
          <t>DSR (Reflexo)</t>
        </is>
      </c>
      <c r="C13" t="inlineStr">
        <is>
          <t>-</t>
        </is>
      </c>
      <c r="D13" t="inlineStr">
        <is>
          <t>4d</t>
        </is>
      </c>
      <c r="E13" t="inlineStr">
        <is>
          <t>16.82h</t>
        </is>
      </c>
      <c r="F13" s="2">
        <f>(SUM(F8:F12)/$E$2)*$E$3</f>
        <v/>
      </c>
      <c r="G13" s="2" t="n">
        <v>327.26</v>
      </c>
      <c r="H13" s="5">
        <f>F13-G13</f>
        <v/>
      </c>
    </row>
    <row r="15">
      <c r="G15" s="6" t="inlineStr">
        <is>
          <t>TOTAL DIFERENÇA:</t>
        </is>
      </c>
      <c r="H15" s="5">
        <f>SUM(H8:H13)</f>
        <v/>
      </c>
    </row>
  </sheetData>
  <mergeCells count="2">
    <mergeCell ref="D1:E1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2026-08-11T12:55:03Z</dcterms:created>
  <dcterms:modified xmlns:dcterms="http://purl.org/dc/terms/" xmlns:xsi="http://www.w3.org/2001/XMLSchema-instance" xsi:type="dcterms:W3CDTF">2026-08-11T12:55:03Z</dcterms:modified>
</cp:coreProperties>
</file>